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<sst xmlns="http://schemas.openxmlformats.org/spreadsheetml/2006/main" count="78" uniqueCount="38">
  <si>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</si>
  <si>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</si>
  <si>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</si>
  <si>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</si>
  <si>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</si>
  <si>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</si>
  <si>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</si>
  <si>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</si>
  <si>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</si>
  <si>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</si>
  <si>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</si>
  <si>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</si>
  <si>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</si>
  <si>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</si>
  <si>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</si>
  <si>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</si>
  <si>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</si>
  <si>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</si>
  <si>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</si>
  <si>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</si>
  <si>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</si>
  <si>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</si>
  <si>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</si>
  <si>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</si>
  <si>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</si>
  <si>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</si>
  <si>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</si>
  <si>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</si>
  <si>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</si>
  <si>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</si>
  <si>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</si>
  <si>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</si>
  <si>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</si>
  <si>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</si>
  <si>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</si>
  <si>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</si>
  <si>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</si>
  <si>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за участие в конкурсе "Ангел...по имени Мама"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</si>
</sst>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Q15" sqref="Q15:AT15"/>
    </sheetView>
  </sheetViews>
  <sheetFormatPr defaultColWidth="1.625" defaultRowHeight="12.75"/>
  <sheetData>
    <row r="2" spans="2:36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8" t="s">
        <v>31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41" t="s">
        <v>34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0"/>
      <c r="AJ10" s="40"/>
      <c r="AK10" s="43" t="s">
        <v>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0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28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51" t="s">
        <v>7</v>
      </c>
      <c r="AX11" s="51"/>
      <c r="AY11" s="51"/>
      <c r="AZ11" s="51"/>
      <c r="BA11" s="41" t="s">
        <v>35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6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29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9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52" t="s">
        <v>10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4" t="s">
        <v>11</v>
      </c>
      <c r="R16" s="54"/>
      <c r="S16" s="54"/>
      <c r="T16" s="54"/>
      <c r="U16" s="54"/>
      <c r="V16" s="54"/>
      <c r="W16" s="54"/>
      <c r="X16" s="54"/>
      <c r="Y16" s="54"/>
      <c r="Z16" s="54"/>
      <c r="AA16" s="39" t="s">
        <v>27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5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4" t="s">
        <v>12</v>
      </c>
      <c r="R17" s="54"/>
      <c r="S17" s="54"/>
      <c r="T17" s="54"/>
      <c r="U17" s="54"/>
      <c r="V17" s="54"/>
      <c r="W17" s="54"/>
      <c r="X17" s="54"/>
      <c r="Y17" s="54"/>
      <c r="Z17" s="54"/>
      <c r="AA17" s="39" t="s">
        <v>27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5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4">
        <v>20</v>
      </c>
      <c r="BF19" s="64"/>
      <c r="BG19" s="65" t="s">
        <v>27</v>
      </c>
      <c r="BH19" s="65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59" t="s">
        <v>22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1" t="s">
        <v>23</v>
      </c>
      <c r="R21" s="61"/>
      <c r="S21" s="61"/>
      <c r="T21" s="61"/>
      <c r="U21" s="61"/>
      <c r="V21" s="61"/>
      <c r="W21" s="61"/>
      <c r="X21" s="61"/>
      <c r="Y21" s="61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tr">
        <f>Q7</f>
        <v> НОУ ДПО "Экспертно-методический центр"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39" t="str">
        <f>Q9</f>
        <v>2130999002/213001001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39" t="str">
        <f>AK9</f>
        <v>40703810800000000566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5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0"/>
      <c r="AJ26" s="40"/>
      <c r="AK26" s="43" t="s">
        <v>5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0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tr">
        <f>Q11</f>
        <v>ООО КБ "Мегаполис" г. Чебоксары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51" t="s">
        <v>7</v>
      </c>
      <c r="AX27" s="51"/>
      <c r="AY27" s="51"/>
      <c r="AZ27" s="51"/>
      <c r="BA27" s="39" t="str">
        <f>BA11</f>
        <v>049706723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6" t="s">
        <v>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tr">
        <f>AN13</f>
        <v>30101810600000000723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5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за участие в конкурсе "Ангел...по имени Мама"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9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2" t="s">
        <v>10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4" t="s">
        <v>11</v>
      </c>
      <c r="R32" s="54"/>
      <c r="S32" s="54"/>
      <c r="T32" s="54"/>
      <c r="U32" s="54"/>
      <c r="V32" s="54"/>
      <c r="W32" s="54"/>
      <c r="X32" s="54"/>
      <c r="Y32" s="54"/>
      <c r="Z32" s="54"/>
      <c r="AA32" s="39" t="str">
        <f>AA16</f>
        <v> 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4" t="s">
        <v>12</v>
      </c>
      <c r="R33" s="54"/>
      <c r="S33" s="54"/>
      <c r="T33" s="54"/>
      <c r="U33" s="54"/>
      <c r="V33" s="54"/>
      <c r="W33" s="54"/>
      <c r="X33" s="54"/>
      <c r="Y33" s="54"/>
      <c r="Z33" s="54"/>
      <c r="AA33" s="39" t="str">
        <f>AA17</f>
        <v> 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5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4">
        <v>20</v>
      </c>
      <c r="BF35" s="64"/>
      <c r="BG35" s="65" t="str">
        <f>BG19</f>
        <v> </v>
      </c>
      <c r="BH35" s="65"/>
      <c r="BI35" s="12" t="s">
        <v>21</v>
      </c>
      <c r="BJ35" s="3"/>
      <c r="BK35" s="3"/>
      <c r="BL35" s="13"/>
    </row>
    <row r="36" spans="2:64" ht="12.75">
      <c r="B36" s="75" t="s">
        <v>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59" t="s">
        <v>22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0" t="s">
        <v>23</v>
      </c>
      <c r="R38" s="70"/>
      <c r="S38" s="70"/>
      <c r="T38" s="70"/>
      <c r="U38" s="70"/>
      <c r="V38" s="70"/>
      <c r="W38" s="70"/>
      <c r="X38" s="70"/>
      <c r="Y38" s="7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5.7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Галина</cp:lastModifiedBy>
  <cp:lastPrinted>2012-09-24T07:49:02Z</cp:lastPrinted>
  <dcterms:created xsi:type="dcterms:W3CDTF">2011-04-20T07:23:06Z</dcterms:created>
  <dcterms:modified xsi:type="dcterms:W3CDTF">2014-02-21T06:51:59Z</dcterms:modified>
  <cp:category/>
  <cp:version/>
  <cp:contentType/>
  <cp:contentStatus/>
</cp:coreProperties>
</file>